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<sst xmlns="http://schemas.openxmlformats.org/spreadsheetml/2006/main" count="227" uniqueCount="121">
  <si>
    <t>工事費内訳書</t>
  </si>
  <si>
    <t>住　　　　所</t>
  </si>
  <si>
    <t>商号又は名称</t>
  </si>
  <si>
    <t>代 表 者 名</t>
  </si>
  <si>
    <t>工 事 名</t>
  </si>
  <si>
    <t>Ｒ７徳環　徳島東環状線　徳・末広３他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</si>
  <si>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</si>
  <si>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</si>
  <si>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</si>
  <si>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</si>
  <si>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</si>
  <si>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</si>
  <si>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</si>
  <si>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</si>
  <si>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</si>
  <si>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</si>
  <si>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</si>
  <si>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</si>
  <si>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路床盛土工</t>
  </si>
  <si>
    <t>路床盛土</t>
  </si>
  <si>
    <t>土材料</t>
  </si>
  <si>
    <t>残土処理工</t>
  </si>
  <si>
    <t>土砂等運搬</t>
  </si>
  <si>
    <t>残土等処分</t>
  </si>
  <si>
    <t>地盤改良工</t>
  </si>
  <si>
    <t>路床安定処理工</t>
  </si>
  <si>
    <t>安定処理
　浅層混合処理</t>
  </si>
  <si>
    <t>m2</t>
  </si>
  <si>
    <t>擁壁工</t>
  </si>
  <si>
    <t>作業土工</t>
  </si>
  <si>
    <t>床掘り</t>
  </si>
  <si>
    <t>埋戻し</t>
  </si>
  <si>
    <t>場所打擁壁工(構造物単位)</t>
  </si>
  <si>
    <t>重力式擁壁
　BBorN,W/C≦60%</t>
  </si>
  <si>
    <t>帯鋼補強土壁･ｱﾝｶｰ補強土壁工</t>
  </si>
  <si>
    <t xml:space="preserve">補強土壁基礎　</t>
  </si>
  <si>
    <t>m</t>
  </si>
  <si>
    <t xml:space="preserve">補強土壁壁面材組立･設置　</t>
  </si>
  <si>
    <t xml:space="preserve">補強材取付　</t>
  </si>
  <si>
    <t xml:space="preserve">まき出し･敷均し､締固め　</t>
  </si>
  <si>
    <t>笠石ｺﾝｸﾘｰﾄ</t>
  </si>
  <si>
    <t xml:space="preserve">防護柵工　</t>
  </si>
  <si>
    <t xml:space="preserve">防護柵基礎工　</t>
  </si>
  <si>
    <t>壁高欄
　L型擁壁含む</t>
  </si>
  <si>
    <t>壁高欄
　重力式擁壁部
　照明受け台含む</t>
  </si>
  <si>
    <t>付属施設工</t>
  </si>
  <si>
    <t>付属物工</t>
  </si>
  <si>
    <t>2号ﾉｰｽﾞｺﾝｸﾘｰﾄ</t>
  </si>
  <si>
    <t>ｺﾝｸﾘｰﾄｼｰﾙ</t>
  </si>
  <si>
    <t xml:space="preserve">視線誘導標　</t>
  </si>
  <si>
    <t>個</t>
  </si>
  <si>
    <t>排水構造物工</t>
  </si>
  <si>
    <t>基面整正</t>
  </si>
  <si>
    <t>側溝工</t>
  </si>
  <si>
    <t>埋戻しｺﾝｸﾘｰﾄ</t>
  </si>
  <si>
    <t>管(函)渠型側溝　
　円形水路</t>
  </si>
  <si>
    <t>ﾌﾟﾚｷｬｽﾄU型側溝
　1号U型側溝</t>
  </si>
  <si>
    <t>U型側溝
　5号U型側溝</t>
  </si>
  <si>
    <t>U型側溝
　6号U型側溝</t>
  </si>
  <si>
    <t>側溝蓋
　1号U型側溝</t>
  </si>
  <si>
    <t>枚</t>
  </si>
  <si>
    <t>側溝蓋
　5･6号U型側溝</t>
  </si>
  <si>
    <t>管渠工</t>
  </si>
  <si>
    <t>鉄筋ｺﾝｸﾘｰﾄ台付管　
　2号管渠</t>
  </si>
  <si>
    <t>鉄筋ｺﾝｸﾘｰﾄ台付管　
　4号管渠</t>
  </si>
  <si>
    <t>集水桝･ﾏﾝﾎｰﾙ工</t>
  </si>
  <si>
    <t>現場打ち集水桝
　1号街渠桝
　BBorN,W/C≦60%</t>
  </si>
  <si>
    <t>箇所</t>
  </si>
  <si>
    <t>現場打ち集水桝
　S1集水桝
　BBorN,W/C≦60%</t>
  </si>
  <si>
    <t>現場打ち集水桝
　S4集水桝(H=1050)
　BBorN,W/C≦60%</t>
  </si>
  <si>
    <t>現場打ち集水桝
　S4集水桝(H=1150)
　BBorN,W/C≦60%</t>
  </si>
  <si>
    <t>蓋　
　1号街渠桝</t>
  </si>
  <si>
    <t>蓋　
　S1集水桝</t>
  </si>
  <si>
    <t>蓋　
　S4集水桝</t>
  </si>
  <si>
    <t xml:space="preserve">縁石工　</t>
  </si>
  <si>
    <t>1号縁石</t>
  </si>
  <si>
    <t>7号縁石</t>
  </si>
  <si>
    <t>構造物撤去工</t>
  </si>
  <si>
    <t>構造物取壊し工</t>
  </si>
  <si>
    <t>舗装版切断</t>
  </si>
  <si>
    <t>舗装版破砕</t>
  </si>
  <si>
    <t>運搬処理工</t>
  </si>
  <si>
    <t>殻運搬</t>
  </si>
  <si>
    <t>殻処分</t>
  </si>
  <si>
    <t>汚泥処分</t>
  </si>
  <si>
    <t>舗装</t>
  </si>
  <si>
    <t>舗装工</t>
  </si>
  <si>
    <t>排水性舗装工</t>
  </si>
  <si>
    <t>下層路盤(車道･路肩部)</t>
  </si>
  <si>
    <t>上層路盤(車道･路肩部)</t>
  </si>
  <si>
    <t>基層(車道･路肩部)</t>
  </si>
  <si>
    <t>排水性舗装･表層(車道･路肩部)</t>
  </si>
  <si>
    <t>踏掛版工</t>
  </si>
  <si>
    <t>踏掛版
　BBorN,W/C≦55%</t>
  </si>
  <si>
    <t>標識工</t>
  </si>
  <si>
    <t>基礎工</t>
  </si>
  <si>
    <t xml:space="preserve">標識基礎　</t>
  </si>
  <si>
    <t>基</t>
  </si>
  <si>
    <t>交通遮断機工</t>
  </si>
  <si>
    <t>交通遮断機基礎工</t>
  </si>
  <si>
    <t>本体支柱基礎</t>
  </si>
  <si>
    <t>受け支柱基礎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</si>
  <si>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</si>
  <si>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</si>
  <si>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</si>
  <si>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</si>
  <si>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</si>
  <si>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</si>
  <si>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</si>
  <si>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</si>
  <si>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六価ｸﾛﾑ溶出試験費</t>
  </si>
  <si>
    <t>検体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</si>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</sst>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G11+G20+G23+G35+G39+G44+G69+G73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720.0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362.0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G24+G27+G29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480.0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60.0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125.0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G30+G31+G32+G33+G34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83.0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27</v>
      </c>
      <c r="F31" s="13" t="n">
        <v>216.0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36</v>
      </c>
      <c r="F32" s="13" t="n">
        <v>2194.0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17</v>
      </c>
      <c r="F33" s="13" t="n">
        <v>680.0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36</v>
      </c>
      <c r="F34" s="13" t="n">
        <v>83.0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36</v>
      </c>
      <c r="F37" s="13" t="n">
        <v>83.0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36</v>
      </c>
      <c r="F38" s="13" t="n">
        <v>55.0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17</v>
      </c>
      <c r="F41" s="14" t="n">
        <v>0.2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17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50</v>
      </c>
      <c r="F43" s="13" t="n">
        <v>39.0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5">
        <f>G45+G50+G58+G61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29</v>
      </c>
      <c r="D45" s="11"/>
      <c r="E45" s="12" t="s">
        <v>13</v>
      </c>
      <c r="F45" s="13" t="n">
        <v>1.0</v>
      </c>
      <c r="G45" s="15">
        <f>G46+G47+G48+G49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30</v>
      </c>
      <c r="E46" s="12" t="s">
        <v>17</v>
      </c>
      <c r="F46" s="13" t="n">
        <v>330.0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31</v>
      </c>
      <c r="E47" s="12" t="s">
        <v>17</v>
      </c>
      <c r="F47" s="13" t="n">
        <v>190.0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27</v>
      </c>
      <c r="F48" s="13" t="n">
        <v>260.0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20</v>
      </c>
      <c r="E49" s="12" t="s">
        <v>17</v>
      </c>
      <c r="F49" s="13" t="n">
        <v>170.0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53</v>
      </c>
      <c r="D50" s="11"/>
      <c r="E50" s="12" t="s">
        <v>13</v>
      </c>
      <c r="F50" s="13" t="n">
        <v>1.0</v>
      </c>
      <c r="G50" s="15">
        <f>G51+G52+G53+G54+G55+G56+G57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54</v>
      </c>
      <c r="E51" s="12" t="s">
        <v>17</v>
      </c>
      <c r="F51" s="13" t="n">
        <v>71.0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36</v>
      </c>
      <c r="F52" s="13" t="n">
        <v>72.0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56</v>
      </c>
      <c r="E53" s="12" t="s">
        <v>36</v>
      </c>
      <c r="F53" s="13" t="n">
        <v>29.0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57</v>
      </c>
      <c r="E54" s="12" t="s">
        <v>36</v>
      </c>
      <c r="F54" s="13" t="n">
        <v>16.0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58</v>
      </c>
      <c r="E55" s="12" t="s">
        <v>36</v>
      </c>
      <c r="F55" s="13" t="n">
        <v>139.0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59</v>
      </c>
      <c r="E56" s="12" t="s">
        <v>60</v>
      </c>
      <c r="F56" s="13" t="n">
        <v>57.0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61</v>
      </c>
      <c r="E57" s="12" t="s">
        <v>60</v>
      </c>
      <c r="F57" s="13" t="n">
        <v>309.0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62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63</v>
      </c>
      <c r="E59" s="12" t="s">
        <v>36</v>
      </c>
      <c r="F59" s="13" t="n">
        <v>21.0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64</v>
      </c>
      <c r="E60" s="12" t="s">
        <v>36</v>
      </c>
      <c r="F60" s="13" t="n">
        <v>5.0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65</v>
      </c>
      <c r="D61" s="11"/>
      <c r="E61" s="12" t="s">
        <v>13</v>
      </c>
      <c r="F61" s="13" t="n">
        <v>1.0</v>
      </c>
      <c r="G61" s="15">
        <f>G62+G63+G64+G65+G66+G67+G68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66</v>
      </c>
      <c r="E62" s="12" t="s">
        <v>67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68</v>
      </c>
      <c r="E63" s="12" t="s">
        <v>67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69</v>
      </c>
      <c r="E64" s="12" t="s">
        <v>67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70</v>
      </c>
      <c r="E65" s="12" t="s">
        <v>67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71</v>
      </c>
      <c r="E66" s="12" t="s">
        <v>60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72</v>
      </c>
      <c r="E67" s="12" t="s">
        <v>60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73</v>
      </c>
      <c r="E68" s="12" t="s">
        <v>60</v>
      </c>
      <c r="F68" s="13" t="n">
        <v>2.0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74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74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75</v>
      </c>
      <c r="E71" s="12" t="s">
        <v>36</v>
      </c>
      <c r="F71" s="13" t="n">
        <v>13.0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76</v>
      </c>
      <c r="E72" s="12" t="s">
        <v>36</v>
      </c>
      <c r="F72" s="13" t="n">
        <v>152.0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77</v>
      </c>
      <c r="C73" s="11"/>
      <c r="D73" s="11"/>
      <c r="E73" s="12" t="s">
        <v>13</v>
      </c>
      <c r="F73" s="13" t="n">
        <v>1.0</v>
      </c>
      <c r="G73" s="15">
        <f>G74+G79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78</v>
      </c>
      <c r="D74" s="11"/>
      <c r="E74" s="12" t="s">
        <v>13</v>
      </c>
      <c r="F74" s="13" t="n">
        <v>1.0</v>
      </c>
      <c r="G74" s="15">
        <f>G75+G76+G77+G78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79</v>
      </c>
      <c r="E75" s="12" t="s">
        <v>36</v>
      </c>
      <c r="F75" s="13" t="n">
        <v>183.0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79</v>
      </c>
      <c r="E76" s="12" t="s">
        <v>36</v>
      </c>
      <c r="F76" s="13" t="n">
        <v>85.0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80</v>
      </c>
      <c r="E77" s="12" t="s">
        <v>27</v>
      </c>
      <c r="F77" s="13" t="n">
        <v>294.0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80</v>
      </c>
      <c r="E78" s="12" t="s">
        <v>27</v>
      </c>
      <c r="F78" s="13" t="n">
        <v>145.0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 t="s">
        <v>81</v>
      </c>
      <c r="D79" s="11"/>
      <c r="E79" s="12" t="s">
        <v>13</v>
      </c>
      <c r="F79" s="13" t="n">
        <v>1.0</v>
      </c>
      <c r="G79" s="15">
        <f>G80+G81+G82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82</v>
      </c>
      <c r="E80" s="12" t="s">
        <v>17</v>
      </c>
      <c r="F80" s="13" t="n">
        <v>38.0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83</v>
      </c>
      <c r="E81" s="12" t="s">
        <v>17</v>
      </c>
      <c r="F81" s="13" t="n">
        <v>38.0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84</v>
      </c>
      <c r="E82" s="12" t="s">
        <v>17</v>
      </c>
      <c r="F82" s="14" t="n">
        <v>0.5</v>
      </c>
      <c r="G82" s="16"/>
      <c r="I82" s="17" t="n">
        <v>73.0</v>
      </c>
      <c r="J82" s="18" t="n">
        <v>4.0</v>
      </c>
    </row>
    <row r="83" ht="42.0" customHeight="true">
      <c r="A83" s="10" t="s">
        <v>85</v>
      </c>
      <c r="B83" s="11"/>
      <c r="C83" s="11"/>
      <c r="D83" s="11"/>
      <c r="E83" s="12" t="s">
        <v>13</v>
      </c>
      <c r="F83" s="13" t="n">
        <v>1.0</v>
      </c>
      <c r="G83" s="15">
        <f>G84+G91+G94+G97+G101</f>
      </c>
      <c r="I83" s="17" t="n">
        <v>74.0</v>
      </c>
      <c r="J83" s="18" t="n">
        <v>1.0</v>
      </c>
    </row>
    <row r="84" ht="42.0" customHeight="true">
      <c r="A84" s="10"/>
      <c r="B84" s="11" t="s">
        <v>86</v>
      </c>
      <c r="C84" s="11"/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87</v>
      </c>
      <c r="D85" s="11"/>
      <c r="E85" s="12" t="s">
        <v>13</v>
      </c>
      <c r="F85" s="13" t="n">
        <v>1.0</v>
      </c>
      <c r="G85" s="15">
        <f>G86+G87+G88+G89+G90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88</v>
      </c>
      <c r="E86" s="12" t="s">
        <v>27</v>
      </c>
      <c r="F86" s="13" t="n">
        <v>329.0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89</v>
      </c>
      <c r="E87" s="12" t="s">
        <v>27</v>
      </c>
      <c r="F87" s="13" t="n">
        <v>330.0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90</v>
      </c>
      <c r="E88" s="12" t="s">
        <v>27</v>
      </c>
      <c r="F88" s="13" t="n">
        <v>334.0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91</v>
      </c>
      <c r="E89" s="12" t="s">
        <v>27</v>
      </c>
      <c r="F89" s="13" t="n">
        <v>11.0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91</v>
      </c>
      <c r="E90" s="12" t="s">
        <v>27</v>
      </c>
      <c r="F90" s="13" t="n">
        <v>345.0</v>
      </c>
      <c r="G90" s="16"/>
      <c r="I90" s="17" t="n">
        <v>81.0</v>
      </c>
      <c r="J90" s="18" t="n">
        <v>4.0</v>
      </c>
    </row>
    <row r="91" ht="42.0" customHeight="true">
      <c r="A91" s="10"/>
      <c r="B91" s="11" t="s">
        <v>92</v>
      </c>
      <c r="C91" s="11"/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2.0</v>
      </c>
    </row>
    <row r="92" ht="42.0" customHeight="true">
      <c r="A92" s="10"/>
      <c r="B92" s="11"/>
      <c r="C92" s="11" t="s">
        <v>92</v>
      </c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93</v>
      </c>
      <c r="E93" s="12" t="s">
        <v>17</v>
      </c>
      <c r="F93" s="13" t="n">
        <v>20.0</v>
      </c>
      <c r="G93" s="16"/>
      <c r="I93" s="17" t="n">
        <v>84.0</v>
      </c>
      <c r="J93" s="18" t="n">
        <v>4.0</v>
      </c>
    </row>
    <row r="94" ht="42.0" customHeight="true">
      <c r="A94" s="10"/>
      <c r="B94" s="11" t="s">
        <v>94</v>
      </c>
      <c r="C94" s="11"/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2.0</v>
      </c>
    </row>
    <row r="95" ht="42.0" customHeight="true">
      <c r="A95" s="10"/>
      <c r="B95" s="11"/>
      <c r="C95" s="11" t="s">
        <v>95</v>
      </c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96</v>
      </c>
      <c r="E96" s="12" t="s">
        <v>97</v>
      </c>
      <c r="F96" s="13" t="n">
        <v>1.0</v>
      </c>
      <c r="G96" s="16"/>
      <c r="I96" s="17" t="n">
        <v>87.0</v>
      </c>
      <c r="J96" s="18" t="n">
        <v>4.0</v>
      </c>
    </row>
    <row r="97" ht="42.0" customHeight="true">
      <c r="A97" s="10"/>
      <c r="B97" s="11" t="s">
        <v>98</v>
      </c>
      <c r="C97" s="11"/>
      <c r="D97" s="11"/>
      <c r="E97" s="12" t="s">
        <v>13</v>
      </c>
      <c r="F97" s="13" t="n">
        <v>1.0</v>
      </c>
      <c r="G97" s="15">
        <f>G98</f>
      </c>
      <c r="I97" s="17" t="n">
        <v>88.0</v>
      </c>
      <c r="J97" s="18" t="n">
        <v>2.0</v>
      </c>
    </row>
    <row r="98" ht="42.0" customHeight="true">
      <c r="A98" s="10"/>
      <c r="B98" s="11"/>
      <c r="C98" s="11" t="s">
        <v>99</v>
      </c>
      <c r="D98" s="11"/>
      <c r="E98" s="12" t="s">
        <v>13</v>
      </c>
      <c r="F98" s="13" t="n">
        <v>1.0</v>
      </c>
      <c r="G98" s="15">
        <f>G99+G100</f>
      </c>
      <c r="I98" s="17" t="n">
        <v>89.0</v>
      </c>
      <c r="J98" s="18" t="n">
        <v>3.0</v>
      </c>
    </row>
    <row r="99" ht="42.0" customHeight="true">
      <c r="A99" s="10"/>
      <c r="B99" s="11"/>
      <c r="C99" s="11"/>
      <c r="D99" s="11" t="s">
        <v>100</v>
      </c>
      <c r="E99" s="12" t="s">
        <v>97</v>
      </c>
      <c r="F99" s="13" t="n">
        <v>1.0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101</v>
      </c>
      <c r="E100" s="12" t="s">
        <v>97</v>
      </c>
      <c r="F100" s="13" t="n">
        <v>1.0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 t="s">
        <v>102</v>
      </c>
      <c r="C101" s="11"/>
      <c r="D101" s="11"/>
      <c r="E101" s="12" t="s">
        <v>13</v>
      </c>
      <c r="F101" s="13" t="n">
        <v>1.0</v>
      </c>
      <c r="G101" s="15">
        <f>G102</f>
      </c>
      <c r="I101" s="17" t="n">
        <v>92.0</v>
      </c>
      <c r="J101" s="18" t="n">
        <v>2.0</v>
      </c>
    </row>
    <row r="102" ht="42.0" customHeight="true">
      <c r="A102" s="10"/>
      <c r="B102" s="11"/>
      <c r="C102" s="11" t="s">
        <v>103</v>
      </c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104</v>
      </c>
      <c r="E103" s="12" t="s">
        <v>105</v>
      </c>
      <c r="F103" s="13" t="n">
        <v>150.0</v>
      </c>
      <c r="G103" s="16"/>
      <c r="I103" s="17" t="n">
        <v>94.0</v>
      </c>
      <c r="J103" s="18" t="n">
        <v>4.0</v>
      </c>
    </row>
    <row r="104" ht="42.0" customHeight="true">
      <c r="A104" s="10" t="s">
        <v>106</v>
      </c>
      <c r="B104" s="11"/>
      <c r="C104" s="11"/>
      <c r="D104" s="11"/>
      <c r="E104" s="12" t="s">
        <v>13</v>
      </c>
      <c r="F104" s="13" t="n">
        <v>1.0</v>
      </c>
      <c r="G104" s="15">
        <f>G11+G20+G23+G35+G39+G44+G69+G73+G84+G91+G94+G97+G101</f>
      </c>
      <c r="I104" s="17" t="n">
        <v>95.0</v>
      </c>
      <c r="J104" s="18" t="n">
        <v>20.0</v>
      </c>
    </row>
    <row r="105" ht="42.0" customHeight="true">
      <c r="A105" s="10" t="s">
        <v>107</v>
      </c>
      <c r="B105" s="11"/>
      <c r="C105" s="11"/>
      <c r="D105" s="11"/>
      <c r="E105" s="12" t="s">
        <v>13</v>
      </c>
      <c r="F105" s="13" t="n">
        <v>1.0</v>
      </c>
      <c r="G105" s="15">
        <f>G106+G110</f>
      </c>
      <c r="I105" s="17" t="n">
        <v>96.0</v>
      </c>
      <c r="J105" s="18" t="n">
        <v>200.0</v>
      </c>
    </row>
    <row r="106" ht="42.0" customHeight="true">
      <c r="A106" s="10"/>
      <c r="B106" s="11" t="s">
        <v>108</v>
      </c>
      <c r="C106" s="11"/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2.0</v>
      </c>
    </row>
    <row r="107" ht="42.0" customHeight="true">
      <c r="A107" s="10"/>
      <c r="B107" s="11"/>
      <c r="C107" s="11" t="s">
        <v>109</v>
      </c>
      <c r="D107" s="11"/>
      <c r="E107" s="12" t="s">
        <v>13</v>
      </c>
      <c r="F107" s="13" t="n">
        <v>1.0</v>
      </c>
      <c r="G107" s="15">
        <f>G108+G109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110</v>
      </c>
      <c r="E108" s="12" t="s">
        <v>111</v>
      </c>
      <c r="F108" s="13" t="n">
        <v>1.0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112</v>
      </c>
      <c r="E109" s="12" t="s">
        <v>13</v>
      </c>
      <c r="F109" s="13" t="n">
        <v>1.0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 t="s">
        <v>113</v>
      </c>
      <c r="C110" s="11"/>
      <c r="D110" s="11"/>
      <c r="E110" s="12" t="s">
        <v>13</v>
      </c>
      <c r="F110" s="13" t="n">
        <v>1.0</v>
      </c>
      <c r="G110" s="16"/>
      <c r="I110" s="17" t="n">
        <v>101.0</v>
      </c>
      <c r="J110" s="18"/>
    </row>
    <row r="111" ht="42.0" customHeight="true">
      <c r="A111" s="10" t="s">
        <v>114</v>
      </c>
      <c r="B111" s="11"/>
      <c r="C111" s="11"/>
      <c r="D111" s="11"/>
      <c r="E111" s="12" t="s">
        <v>13</v>
      </c>
      <c r="F111" s="13" t="n">
        <v>1.0</v>
      </c>
      <c r="G111" s="15">
        <f>G104+G105</f>
      </c>
      <c r="I111" s="17" t="n">
        <v>102.0</v>
      </c>
      <c r="J111" s="18"/>
    </row>
    <row r="112" ht="42.0" customHeight="true">
      <c r="A112" s="10"/>
      <c r="B112" s="11" t="s">
        <v>115</v>
      </c>
      <c r="C112" s="11"/>
      <c r="D112" s="11"/>
      <c r="E112" s="12" t="s">
        <v>13</v>
      </c>
      <c r="F112" s="13" t="n">
        <v>1.0</v>
      </c>
      <c r="G112" s="16"/>
      <c r="I112" s="17" t="n">
        <v>103.0</v>
      </c>
      <c r="J112" s="18" t="n">
        <v>210.0</v>
      </c>
    </row>
    <row r="113" ht="42.0" customHeight="true">
      <c r="A113" s="10" t="s">
        <v>116</v>
      </c>
      <c r="B113" s="11"/>
      <c r="C113" s="11"/>
      <c r="D113" s="11"/>
      <c r="E113" s="12" t="s">
        <v>13</v>
      </c>
      <c r="F113" s="13" t="n">
        <v>1.0</v>
      </c>
      <c r="G113" s="15">
        <f>G104+G105+G112</f>
      </c>
      <c r="I113" s="17" t="n">
        <v>104.0</v>
      </c>
      <c r="J113" s="18"/>
    </row>
    <row r="114" ht="42.0" customHeight="true">
      <c r="A114" s="10"/>
      <c r="B114" s="11" t="s">
        <v>117</v>
      </c>
      <c r="C114" s="11"/>
      <c r="D114" s="11"/>
      <c r="E114" s="12" t="s">
        <v>13</v>
      </c>
      <c r="F114" s="13" t="n">
        <v>1.0</v>
      </c>
      <c r="G114" s="16"/>
      <c r="I114" s="17" t="n">
        <v>105.0</v>
      </c>
      <c r="J114" s="18" t="n">
        <v>220.0</v>
      </c>
    </row>
    <row r="115" ht="42.0" customHeight="true">
      <c r="A115" s="10" t="s">
        <v>118</v>
      </c>
      <c r="B115" s="11"/>
      <c r="C115" s="11"/>
      <c r="D115" s="11"/>
      <c r="E115" s="12" t="s">
        <v>13</v>
      </c>
      <c r="F115" s="13" t="n">
        <v>1.0</v>
      </c>
      <c r="G115" s="15">
        <f>G113+G114</f>
      </c>
      <c r="I115" s="17" t="n">
        <v>106.0</v>
      </c>
      <c r="J115" s="18" t="n">
        <v>30.0</v>
      </c>
    </row>
    <row r="116" ht="42.0" customHeight="true">
      <c r="A116" s="19" t="s">
        <v>119</v>
      </c>
      <c r="B116" s="20"/>
      <c r="C116" s="20"/>
      <c r="D116" s="20"/>
      <c r="E116" s="21" t="s">
        <v>120</v>
      </c>
      <c r="F116" s="22" t="s">
        <v>120</v>
      </c>
      <c r="G116" s="24">
        <f>G115</f>
      </c>
      <c r="I116" s="26" t="n">
        <v>107.0</v>
      </c>
      <c r="J11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C27:D27"/>
    <mergeCell ref="D28"/>
    <mergeCell ref="C29:D29"/>
    <mergeCell ref="D30"/>
    <mergeCell ref="D31"/>
    <mergeCell ref="D32"/>
    <mergeCell ref="D33"/>
    <mergeCell ref="D34"/>
    <mergeCell ref="B35:D35"/>
    <mergeCell ref="C36:D36"/>
    <mergeCell ref="D37"/>
    <mergeCell ref="D38"/>
    <mergeCell ref="B39:D39"/>
    <mergeCell ref="C40:D40"/>
    <mergeCell ref="D41"/>
    <mergeCell ref="D42"/>
    <mergeCell ref="D43"/>
    <mergeCell ref="B44:D44"/>
    <mergeCell ref="C45:D45"/>
    <mergeCell ref="D46"/>
    <mergeCell ref="D47"/>
    <mergeCell ref="D48"/>
    <mergeCell ref="D49"/>
    <mergeCell ref="C50:D50"/>
    <mergeCell ref="D51"/>
    <mergeCell ref="D52"/>
    <mergeCell ref="D53"/>
    <mergeCell ref="D54"/>
    <mergeCell ref="D55"/>
    <mergeCell ref="D56"/>
    <mergeCell ref="D57"/>
    <mergeCell ref="C58:D58"/>
    <mergeCell ref="D59"/>
    <mergeCell ref="D60"/>
    <mergeCell ref="C61:D61"/>
    <mergeCell ref="D62"/>
    <mergeCell ref="D63"/>
    <mergeCell ref="D64"/>
    <mergeCell ref="D65"/>
    <mergeCell ref="D66"/>
    <mergeCell ref="D67"/>
    <mergeCell ref="D68"/>
    <mergeCell ref="B69:D69"/>
    <mergeCell ref="C70:D70"/>
    <mergeCell ref="D71"/>
    <mergeCell ref="D72"/>
    <mergeCell ref="B73:D73"/>
    <mergeCell ref="C74:D74"/>
    <mergeCell ref="D75"/>
    <mergeCell ref="D76"/>
    <mergeCell ref="D77"/>
    <mergeCell ref="D78"/>
    <mergeCell ref="C79:D79"/>
    <mergeCell ref="D80"/>
    <mergeCell ref="D81"/>
    <mergeCell ref="D82"/>
    <mergeCell ref="A83:D83"/>
    <mergeCell ref="B84:D84"/>
    <mergeCell ref="C85:D85"/>
    <mergeCell ref="D86"/>
    <mergeCell ref="D87"/>
    <mergeCell ref="D88"/>
    <mergeCell ref="D89"/>
    <mergeCell ref="D90"/>
    <mergeCell ref="B91:D91"/>
    <mergeCell ref="C92:D92"/>
    <mergeCell ref="D93"/>
    <mergeCell ref="B94:D94"/>
    <mergeCell ref="C95:D95"/>
    <mergeCell ref="D96"/>
    <mergeCell ref="B97:D97"/>
    <mergeCell ref="C98:D98"/>
    <mergeCell ref="D99"/>
    <mergeCell ref="D100"/>
    <mergeCell ref="B101:D101"/>
    <mergeCell ref="C102:D102"/>
    <mergeCell ref="D103"/>
    <mergeCell ref="A104:D104"/>
    <mergeCell ref="A105:D105"/>
    <mergeCell ref="B106:D106"/>
    <mergeCell ref="C107:D107"/>
    <mergeCell ref="D108"/>
    <mergeCell ref="D109"/>
    <mergeCell ref="B110:D110"/>
    <mergeCell ref="A111:D111"/>
    <mergeCell ref="B112:D112"/>
    <mergeCell ref="A113:D113"/>
    <mergeCell ref="B114:D114"/>
    <mergeCell ref="A115:D115"/>
    <mergeCell ref="A116:D11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2025-06-27T07:06:09Z</dcterms:created>
  <dc:creator>Apache POI</dc:creator>
</cp:coreProperties>
</file>