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<sst xmlns="http://schemas.openxmlformats.org/spreadsheetml/2006/main" count="227" uniqueCount="121">
  <si>
    <t>工事費内訳書</t>
  </si>
  <si>
    <t>住　　　　所</t>
  </si>
  <si>
    <t>商号又は名称</t>
  </si>
  <si>
    <t>代 表 者 名</t>
  </si>
  <si>
    <t>工 事 名</t>
  </si>
  <si>
    <t>Ｒ７徳環　徳島東環状線　徳・末広３他　道路改良工事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</si>
  <si>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</si>
  <si>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</si>
  <si>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</si>
  <si>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</si>
  <si>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</si>
  <si>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</si>
  <si>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道路改良</t>
  </si>
  <si>
    <t>式</t>
  </si>
  <si>
    <t>道路土工</t>
  </si>
  <si>
    <t>路体盛土工</t>
  </si>
  <si>
    <t>路体(築堤)盛土</t>
  </si>
  <si>
    <t>m3</t>
  </si>
  <si>
    <t>路床盛土工</t>
  </si>
  <si>
    <t>路床盛土</t>
  </si>
  <si>
    <t>土材料</t>
  </si>
  <si>
    <t>残土処理工</t>
  </si>
  <si>
    <t>土砂等運搬</t>
  </si>
  <si>
    <t>残土等処分</t>
  </si>
  <si>
    <t>地盤改良工</t>
  </si>
  <si>
    <t>路床安定処理工</t>
  </si>
  <si>
    <t>安定処理
　浅層混合処理</t>
  </si>
  <si>
    <t>m2</t>
  </si>
  <si>
    <t>擁壁工</t>
  </si>
  <si>
    <t>作業土工</t>
  </si>
  <si>
    <t>床掘り</t>
  </si>
  <si>
    <t>埋戻し</t>
  </si>
  <si>
    <t>場所打擁壁工(構造物単位)</t>
  </si>
  <si>
    <t>重力式擁壁
　BBorN,W/C≦60%</t>
  </si>
  <si>
    <t>帯鋼補強土壁･ｱﾝｶｰ補強土壁工</t>
  </si>
  <si>
    <t xml:space="preserve">補強土壁基礎　</t>
  </si>
  <si>
    <t>m</t>
  </si>
  <si>
    <t xml:space="preserve">補強土壁壁面材組立･設置　</t>
  </si>
  <si>
    <t xml:space="preserve">補強材取付　</t>
  </si>
  <si>
    <t xml:space="preserve">まき出し･敷均し､締固め　</t>
  </si>
  <si>
    <t>笠石ｺﾝｸﾘｰﾄ</t>
  </si>
  <si>
    <t xml:space="preserve">防護柵工　</t>
  </si>
  <si>
    <t xml:space="preserve">防護柵基礎工　</t>
  </si>
  <si>
    <t>壁高欄
　L型擁壁含む</t>
  </si>
  <si>
    <t>壁高欄
　重力式擁壁部
　照明受け台含む</t>
  </si>
  <si>
    <t>付属施設工</t>
  </si>
  <si>
    <t>付属物工</t>
  </si>
  <si>
    <t>2号ﾉｰｽﾞｺﾝｸﾘｰﾄ</t>
  </si>
  <si>
    <t>ｺﾝｸﾘｰﾄｼｰﾙ</t>
  </si>
  <si>
    <t xml:space="preserve">視線誘導標　</t>
  </si>
  <si>
    <t>個</t>
  </si>
  <si>
    <t>排水構造物工</t>
  </si>
  <si>
    <t>基面整正</t>
  </si>
  <si>
    <t>側溝工</t>
  </si>
  <si>
    <t>埋戻しｺﾝｸﾘｰﾄ</t>
  </si>
  <si>
    <t>管(函)渠型側溝　
　円形水路</t>
  </si>
  <si>
    <t>ﾌﾟﾚｷｬｽﾄU型側溝
　1号U型側溝</t>
  </si>
  <si>
    <t>U型側溝
　5号U型側溝</t>
  </si>
  <si>
    <t>U型側溝
　6号U型側溝</t>
  </si>
  <si>
    <t>側溝蓋
　1号U型側溝</t>
  </si>
  <si>
    <t>枚</t>
  </si>
  <si>
    <t>側溝蓋
　5･6号U型側溝</t>
  </si>
  <si>
    <t>管渠工</t>
  </si>
  <si>
    <t>鉄筋ｺﾝｸﾘｰﾄ台付管　
　2号管渠</t>
  </si>
  <si>
    <t>鉄筋ｺﾝｸﾘｰﾄ台付管　
　4号管渠</t>
  </si>
  <si>
    <t>集水桝･ﾏﾝﾎｰﾙ工</t>
  </si>
  <si>
    <t>現場打ち集水桝
　1号街渠桝
　BBorN,W/C≦60%</t>
  </si>
  <si>
    <t>箇所</t>
  </si>
  <si>
    <t>現場打ち集水桝
　S1集水桝
　BBorN,W/C≦60%</t>
  </si>
  <si>
    <t>現場打ち集水桝
　S4集水桝(H=1050)
　BBorN,W/C≦60%</t>
  </si>
  <si>
    <t>現場打ち集水桝
　S4集水桝(H=1150)
　BBorN,W/C≦60%</t>
  </si>
  <si>
    <t>蓋　
　1号街渠桝</t>
  </si>
  <si>
    <t>蓋　
　S1集水桝</t>
  </si>
  <si>
    <t>蓋　
　S4集水桝</t>
  </si>
  <si>
    <t xml:space="preserve">縁石工　</t>
  </si>
  <si>
    <t>1号縁石</t>
  </si>
  <si>
    <t>7号縁石</t>
  </si>
  <si>
    <t>構造物撤去工</t>
  </si>
  <si>
    <t>構造物取壊し工</t>
  </si>
  <si>
    <t>舗装版切断</t>
  </si>
  <si>
    <t>舗装版破砕</t>
  </si>
  <si>
    <t>運搬処理工</t>
  </si>
  <si>
    <t>殻運搬</t>
  </si>
  <si>
    <t>殻処分</t>
  </si>
  <si>
    <t>汚泥処分</t>
  </si>
  <si>
    <t>舗装</t>
  </si>
  <si>
    <t>舗装工</t>
  </si>
  <si>
    <t>排水性舗装工</t>
  </si>
  <si>
    <t>下層路盤(車道･路肩部)</t>
  </si>
  <si>
    <t>上層路盤(車道･路肩部)</t>
  </si>
  <si>
    <t>基層(車道･路肩部)</t>
  </si>
  <si>
    <t>排水性舗装･表層(車道･路肩部)</t>
  </si>
  <si>
    <t>踏掛版工</t>
  </si>
  <si>
    <t>踏掛版
　BBorN,W/C≦55%</t>
  </si>
  <si>
    <t>標識工</t>
  </si>
  <si>
    <t>基礎工</t>
  </si>
  <si>
    <t xml:space="preserve">標識基礎　</t>
  </si>
  <si>
    <t>基</t>
  </si>
  <si>
    <t>交通遮断機工</t>
  </si>
  <si>
    <t>交通遮断機基礎工</t>
  </si>
  <si>
    <t>本体支柱基礎</t>
  </si>
  <si>
    <t>受け支柱基礎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</si>
  <si>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</si>
  <si>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</si>
  <si>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</si>
  <si>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</si>
  <si>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</si>
  <si>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</si>
  <si>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</t>
  </si>
  <si>
    <t>技術管理費</t>
  </si>
  <si>
    <t>六価ｸﾛﾑ溶出試験費</t>
  </si>
  <si>
    <t>検体</t>
  </si>
  <si>
    <t>土質等試験費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</si>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</sst>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G11+G20+G23+G35+G39+G44+G69+G73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G12+G14+G17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30.0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 t="s">
        <v>18</v>
      </c>
      <c r="D14" s="11"/>
      <c r="E14" s="12" t="s">
        <v>13</v>
      </c>
      <c r="F14" s="13" t="n">
        <v>1.0</v>
      </c>
      <c r="G14" s="15">
        <f>G15+G16</f>
      </c>
      <c r="I14" s="17" t="n">
        <v>5.0</v>
      </c>
      <c r="J14" s="18" t="n">
        <v>3.0</v>
      </c>
    </row>
    <row r="15" ht="42.0" customHeight="true">
      <c r="A15" s="10"/>
      <c r="B15" s="11"/>
      <c r="C15" s="11"/>
      <c r="D15" s="11" t="s">
        <v>19</v>
      </c>
      <c r="E15" s="12" t="s">
        <v>17</v>
      </c>
      <c r="F15" s="13" t="n">
        <v>230.0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20</v>
      </c>
      <c r="E16" s="12" t="s">
        <v>17</v>
      </c>
      <c r="F16" s="13" t="n">
        <v>230.0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 t="s">
        <v>21</v>
      </c>
      <c r="D17" s="11"/>
      <c r="E17" s="12" t="s">
        <v>13</v>
      </c>
      <c r="F17" s="13" t="n">
        <v>1.0</v>
      </c>
      <c r="G17" s="15">
        <f>G18+G19</f>
      </c>
      <c r="I17" s="17" t="n">
        <v>8.0</v>
      </c>
      <c r="J17" s="18" t="n">
        <v>3.0</v>
      </c>
    </row>
    <row r="18" ht="42.0" customHeight="true">
      <c r="A18" s="10"/>
      <c r="B18" s="11"/>
      <c r="C18" s="11"/>
      <c r="D18" s="11" t="s">
        <v>22</v>
      </c>
      <c r="E18" s="12" t="s">
        <v>17</v>
      </c>
      <c r="F18" s="13" t="n">
        <v>720.0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23</v>
      </c>
      <c r="E19" s="12" t="s">
        <v>17</v>
      </c>
      <c r="F19" s="13" t="n">
        <v>720.0</v>
      </c>
      <c r="G19" s="16"/>
      <c r="I19" s="17" t="n">
        <v>10.0</v>
      </c>
      <c r="J19" s="18" t="n">
        <v>4.0</v>
      </c>
    </row>
    <row r="20" ht="42.0" customHeight="true">
      <c r="A20" s="10"/>
      <c r="B20" s="11" t="s">
        <v>24</v>
      </c>
      <c r="C20" s="11"/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2.0</v>
      </c>
    </row>
    <row r="21" ht="42.0" customHeight="true">
      <c r="A21" s="10"/>
      <c r="B21" s="11"/>
      <c r="C21" s="11" t="s">
        <v>25</v>
      </c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26</v>
      </c>
      <c r="E22" s="12" t="s">
        <v>27</v>
      </c>
      <c r="F22" s="13" t="n">
        <v>362.0</v>
      </c>
      <c r="G22" s="16"/>
      <c r="I22" s="17" t="n">
        <v>13.0</v>
      </c>
      <c r="J22" s="18" t="n">
        <v>4.0</v>
      </c>
    </row>
    <row r="23" ht="42.0" customHeight="true">
      <c r="A23" s="10"/>
      <c r="B23" s="11" t="s">
        <v>28</v>
      </c>
      <c r="C23" s="11"/>
      <c r="D23" s="11"/>
      <c r="E23" s="12" t="s">
        <v>13</v>
      </c>
      <c r="F23" s="13" t="n">
        <v>1.0</v>
      </c>
      <c r="G23" s="15">
        <f>G24+G27+G29</f>
      </c>
      <c r="I23" s="17" t="n">
        <v>14.0</v>
      </c>
      <c r="J23" s="18" t="n">
        <v>2.0</v>
      </c>
    </row>
    <row r="24" ht="42.0" customHeight="true">
      <c r="A24" s="10"/>
      <c r="B24" s="11"/>
      <c r="C24" s="11" t="s">
        <v>29</v>
      </c>
      <c r="D24" s="11"/>
      <c r="E24" s="12" t="s">
        <v>13</v>
      </c>
      <c r="F24" s="13" t="n">
        <v>1.0</v>
      </c>
      <c r="G24" s="15">
        <f>G25+G26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30</v>
      </c>
      <c r="E25" s="12" t="s">
        <v>17</v>
      </c>
      <c r="F25" s="13" t="n">
        <v>480.0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31</v>
      </c>
      <c r="E26" s="12" t="s">
        <v>17</v>
      </c>
      <c r="F26" s="13" t="n">
        <v>60.0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 t="s">
        <v>32</v>
      </c>
      <c r="D27" s="11"/>
      <c r="E27" s="12" t="s">
        <v>13</v>
      </c>
      <c r="F27" s="13" t="n">
        <v>1.0</v>
      </c>
      <c r="G27" s="15">
        <f>G28</f>
      </c>
      <c r="I27" s="17" t="n">
        <v>18.0</v>
      </c>
      <c r="J27" s="18" t="n">
        <v>3.0</v>
      </c>
    </row>
    <row r="28" ht="42.0" customHeight="true">
      <c r="A28" s="10"/>
      <c r="B28" s="11"/>
      <c r="C28" s="11"/>
      <c r="D28" s="11" t="s">
        <v>33</v>
      </c>
      <c r="E28" s="12" t="s">
        <v>17</v>
      </c>
      <c r="F28" s="13" t="n">
        <v>125.0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 t="s">
        <v>34</v>
      </c>
      <c r="D29" s="11"/>
      <c r="E29" s="12" t="s">
        <v>13</v>
      </c>
      <c r="F29" s="13" t="n">
        <v>1.0</v>
      </c>
      <c r="G29" s="15">
        <f>G30+G31+G32+G33+G34</f>
      </c>
      <c r="I29" s="17" t="n">
        <v>20.0</v>
      </c>
      <c r="J29" s="18" t="n">
        <v>3.0</v>
      </c>
    </row>
    <row r="30" ht="42.0" customHeight="true">
      <c r="A30" s="10"/>
      <c r="B30" s="11"/>
      <c r="C30" s="11"/>
      <c r="D30" s="11" t="s">
        <v>35</v>
      </c>
      <c r="E30" s="12" t="s">
        <v>36</v>
      </c>
      <c r="F30" s="13" t="n">
        <v>83.0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37</v>
      </c>
      <c r="E31" s="12" t="s">
        <v>27</v>
      </c>
      <c r="F31" s="13" t="n">
        <v>216.0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/>
      <c r="D32" s="11" t="s">
        <v>38</v>
      </c>
      <c r="E32" s="12" t="s">
        <v>36</v>
      </c>
      <c r="F32" s="13" t="n">
        <v>2194.0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/>
      <c r="D33" s="11" t="s">
        <v>39</v>
      </c>
      <c r="E33" s="12" t="s">
        <v>17</v>
      </c>
      <c r="F33" s="13" t="n">
        <v>680.0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/>
      <c r="D34" s="11" t="s">
        <v>40</v>
      </c>
      <c r="E34" s="12" t="s">
        <v>36</v>
      </c>
      <c r="F34" s="13" t="n">
        <v>83.0</v>
      </c>
      <c r="G34" s="16"/>
      <c r="I34" s="17" t="n">
        <v>25.0</v>
      </c>
      <c r="J34" s="18" t="n">
        <v>4.0</v>
      </c>
    </row>
    <row r="35" ht="42.0" customHeight="true">
      <c r="A35" s="10"/>
      <c r="B35" s="11" t="s">
        <v>41</v>
      </c>
      <c r="C35" s="11"/>
      <c r="D35" s="11"/>
      <c r="E35" s="12" t="s">
        <v>13</v>
      </c>
      <c r="F35" s="13" t="n">
        <v>1.0</v>
      </c>
      <c r="G35" s="15">
        <f>G36</f>
      </c>
      <c r="I35" s="17" t="n">
        <v>26.0</v>
      </c>
      <c r="J35" s="18" t="n">
        <v>2.0</v>
      </c>
    </row>
    <row r="36" ht="42.0" customHeight="true">
      <c r="A36" s="10"/>
      <c r="B36" s="11"/>
      <c r="C36" s="11" t="s">
        <v>42</v>
      </c>
      <c r="D36" s="11"/>
      <c r="E36" s="12" t="s">
        <v>13</v>
      </c>
      <c r="F36" s="13" t="n">
        <v>1.0</v>
      </c>
      <c r="G36" s="15">
        <f>G37+G38</f>
      </c>
      <c r="I36" s="17" t="n">
        <v>27.0</v>
      </c>
      <c r="J36" s="18" t="n">
        <v>3.0</v>
      </c>
    </row>
    <row r="37" ht="42.0" customHeight="true">
      <c r="A37" s="10"/>
      <c r="B37" s="11"/>
      <c r="C37" s="11"/>
      <c r="D37" s="11" t="s">
        <v>43</v>
      </c>
      <c r="E37" s="12" t="s">
        <v>36</v>
      </c>
      <c r="F37" s="13" t="n">
        <v>83.0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/>
      <c r="D38" s="11" t="s">
        <v>44</v>
      </c>
      <c r="E38" s="12" t="s">
        <v>36</v>
      </c>
      <c r="F38" s="13" t="n">
        <v>55.0</v>
      </c>
      <c r="G38" s="16"/>
      <c r="I38" s="17" t="n">
        <v>29.0</v>
      </c>
      <c r="J38" s="18" t="n">
        <v>4.0</v>
      </c>
    </row>
    <row r="39" ht="42.0" customHeight="true">
      <c r="A39" s="10"/>
      <c r="B39" s="11" t="s">
        <v>45</v>
      </c>
      <c r="C39" s="11"/>
      <c r="D39" s="11"/>
      <c r="E39" s="12" t="s">
        <v>13</v>
      </c>
      <c r="F39" s="13" t="n">
        <v>1.0</v>
      </c>
      <c r="G39" s="15">
        <f>G40</f>
      </c>
      <c r="I39" s="17" t="n">
        <v>30.0</v>
      </c>
      <c r="J39" s="18" t="n">
        <v>2.0</v>
      </c>
    </row>
    <row r="40" ht="42.0" customHeight="true">
      <c r="A40" s="10"/>
      <c r="B40" s="11"/>
      <c r="C40" s="11" t="s">
        <v>46</v>
      </c>
      <c r="D40" s="11"/>
      <c r="E40" s="12" t="s">
        <v>13</v>
      </c>
      <c r="F40" s="13" t="n">
        <v>1.0</v>
      </c>
      <c r="G40" s="15">
        <f>G41+G42+G43</f>
      </c>
      <c r="I40" s="17" t="n">
        <v>31.0</v>
      </c>
      <c r="J40" s="18" t="n">
        <v>3.0</v>
      </c>
    </row>
    <row r="41" ht="42.0" customHeight="true">
      <c r="A41" s="10"/>
      <c r="B41" s="11"/>
      <c r="C41" s="11"/>
      <c r="D41" s="11" t="s">
        <v>47</v>
      </c>
      <c r="E41" s="12" t="s">
        <v>17</v>
      </c>
      <c r="F41" s="14" t="n">
        <v>0.2</v>
      </c>
      <c r="G41" s="16"/>
      <c r="I41" s="17" t="n">
        <v>32.0</v>
      </c>
      <c r="J41" s="18" t="n">
        <v>4.0</v>
      </c>
    </row>
    <row r="42" ht="42.0" customHeight="true">
      <c r="A42" s="10"/>
      <c r="B42" s="11"/>
      <c r="C42" s="11"/>
      <c r="D42" s="11" t="s">
        <v>48</v>
      </c>
      <c r="E42" s="12" t="s">
        <v>17</v>
      </c>
      <c r="F42" s="13" t="n">
        <v>1.0</v>
      </c>
      <c r="G42" s="16"/>
      <c r="I42" s="17" t="n">
        <v>33.0</v>
      </c>
      <c r="J42" s="18" t="n">
        <v>4.0</v>
      </c>
    </row>
    <row r="43" ht="42.0" customHeight="true">
      <c r="A43" s="10"/>
      <c r="B43" s="11"/>
      <c r="C43" s="11"/>
      <c r="D43" s="11" t="s">
        <v>49</v>
      </c>
      <c r="E43" s="12" t="s">
        <v>50</v>
      </c>
      <c r="F43" s="13" t="n">
        <v>39.0</v>
      </c>
      <c r="G43" s="16"/>
      <c r="I43" s="17" t="n">
        <v>34.0</v>
      </c>
      <c r="J43" s="18" t="n">
        <v>4.0</v>
      </c>
    </row>
    <row r="44" ht="42.0" customHeight="true">
      <c r="A44" s="10"/>
      <c r="B44" s="11" t="s">
        <v>51</v>
      </c>
      <c r="C44" s="11"/>
      <c r="D44" s="11"/>
      <c r="E44" s="12" t="s">
        <v>13</v>
      </c>
      <c r="F44" s="13" t="n">
        <v>1.0</v>
      </c>
      <c r="G44" s="15">
        <f>G45+G50+G58+G61</f>
      </c>
      <c r="I44" s="17" t="n">
        <v>35.0</v>
      </c>
      <c r="J44" s="18" t="n">
        <v>2.0</v>
      </c>
    </row>
    <row r="45" ht="42.0" customHeight="true">
      <c r="A45" s="10"/>
      <c r="B45" s="11"/>
      <c r="C45" s="11" t="s">
        <v>29</v>
      </c>
      <c r="D45" s="11"/>
      <c r="E45" s="12" t="s">
        <v>13</v>
      </c>
      <c r="F45" s="13" t="n">
        <v>1.0</v>
      </c>
      <c r="G45" s="15">
        <f>G46+G47+G48+G49</f>
      </c>
      <c r="I45" s="17" t="n">
        <v>36.0</v>
      </c>
      <c r="J45" s="18" t="n">
        <v>3.0</v>
      </c>
    </row>
    <row r="46" ht="42.0" customHeight="true">
      <c r="A46" s="10"/>
      <c r="B46" s="11"/>
      <c r="C46" s="11"/>
      <c r="D46" s="11" t="s">
        <v>30</v>
      </c>
      <c r="E46" s="12" t="s">
        <v>17</v>
      </c>
      <c r="F46" s="13" t="n">
        <v>330.0</v>
      </c>
      <c r="G46" s="16"/>
      <c r="I46" s="17" t="n">
        <v>37.0</v>
      </c>
      <c r="J46" s="18" t="n">
        <v>4.0</v>
      </c>
    </row>
    <row r="47" ht="42.0" customHeight="true">
      <c r="A47" s="10"/>
      <c r="B47" s="11"/>
      <c r="C47" s="11"/>
      <c r="D47" s="11" t="s">
        <v>31</v>
      </c>
      <c r="E47" s="12" t="s">
        <v>17</v>
      </c>
      <c r="F47" s="13" t="n">
        <v>190.0</v>
      </c>
      <c r="G47" s="16"/>
      <c r="I47" s="17" t="n">
        <v>38.0</v>
      </c>
      <c r="J47" s="18" t="n">
        <v>4.0</v>
      </c>
    </row>
    <row r="48" ht="42.0" customHeight="true">
      <c r="A48" s="10"/>
      <c r="B48" s="11"/>
      <c r="C48" s="11"/>
      <c r="D48" s="11" t="s">
        <v>52</v>
      </c>
      <c r="E48" s="12" t="s">
        <v>27</v>
      </c>
      <c r="F48" s="13" t="n">
        <v>260.0</v>
      </c>
      <c r="G48" s="16"/>
      <c r="I48" s="17" t="n">
        <v>39.0</v>
      </c>
      <c r="J48" s="18" t="n">
        <v>4.0</v>
      </c>
    </row>
    <row r="49" ht="42.0" customHeight="true">
      <c r="A49" s="10"/>
      <c r="B49" s="11"/>
      <c r="C49" s="11"/>
      <c r="D49" s="11" t="s">
        <v>20</v>
      </c>
      <c r="E49" s="12" t="s">
        <v>17</v>
      </c>
      <c r="F49" s="13" t="n">
        <v>170.0</v>
      </c>
      <c r="G49" s="16"/>
      <c r="I49" s="17" t="n">
        <v>40.0</v>
      </c>
      <c r="J49" s="18" t="n">
        <v>4.0</v>
      </c>
    </row>
    <row r="50" ht="42.0" customHeight="true">
      <c r="A50" s="10"/>
      <c r="B50" s="11"/>
      <c r="C50" s="11" t="s">
        <v>53</v>
      </c>
      <c r="D50" s="11"/>
      <c r="E50" s="12" t="s">
        <v>13</v>
      </c>
      <c r="F50" s="13" t="n">
        <v>1.0</v>
      </c>
      <c r="G50" s="15">
        <f>G51+G52+G53+G54+G55+G56+G57</f>
      </c>
      <c r="I50" s="17" t="n">
        <v>41.0</v>
      </c>
      <c r="J50" s="18" t="n">
        <v>3.0</v>
      </c>
    </row>
    <row r="51" ht="42.0" customHeight="true">
      <c r="A51" s="10"/>
      <c r="B51" s="11"/>
      <c r="C51" s="11"/>
      <c r="D51" s="11" t="s">
        <v>54</v>
      </c>
      <c r="E51" s="12" t="s">
        <v>17</v>
      </c>
      <c r="F51" s="13" t="n">
        <v>71.0</v>
      </c>
      <c r="G51" s="16"/>
      <c r="I51" s="17" t="n">
        <v>42.0</v>
      </c>
      <c r="J51" s="18" t="n">
        <v>4.0</v>
      </c>
    </row>
    <row r="52" ht="42.0" customHeight="true">
      <c r="A52" s="10"/>
      <c r="B52" s="11"/>
      <c r="C52" s="11"/>
      <c r="D52" s="11" t="s">
        <v>55</v>
      </c>
      <c r="E52" s="12" t="s">
        <v>36</v>
      </c>
      <c r="F52" s="13" t="n">
        <v>72.0</v>
      </c>
      <c r="G52" s="16"/>
      <c r="I52" s="17" t="n">
        <v>43.0</v>
      </c>
      <c r="J52" s="18" t="n">
        <v>4.0</v>
      </c>
    </row>
    <row r="53" ht="42.0" customHeight="true">
      <c r="A53" s="10"/>
      <c r="B53" s="11"/>
      <c r="C53" s="11"/>
      <c r="D53" s="11" t="s">
        <v>56</v>
      </c>
      <c r="E53" s="12" t="s">
        <v>36</v>
      </c>
      <c r="F53" s="13" t="n">
        <v>29.0</v>
      </c>
      <c r="G53" s="16"/>
      <c r="I53" s="17" t="n">
        <v>44.0</v>
      </c>
      <c r="J53" s="18" t="n">
        <v>4.0</v>
      </c>
    </row>
    <row r="54" ht="42.0" customHeight="true">
      <c r="A54" s="10"/>
      <c r="B54" s="11"/>
      <c r="C54" s="11"/>
      <c r="D54" s="11" t="s">
        <v>57</v>
      </c>
      <c r="E54" s="12" t="s">
        <v>36</v>
      </c>
      <c r="F54" s="13" t="n">
        <v>16.0</v>
      </c>
      <c r="G54" s="16"/>
      <c r="I54" s="17" t="n">
        <v>45.0</v>
      </c>
      <c r="J54" s="18" t="n">
        <v>4.0</v>
      </c>
    </row>
    <row r="55" ht="42.0" customHeight="true">
      <c r="A55" s="10"/>
      <c r="B55" s="11"/>
      <c r="C55" s="11"/>
      <c r="D55" s="11" t="s">
        <v>58</v>
      </c>
      <c r="E55" s="12" t="s">
        <v>36</v>
      </c>
      <c r="F55" s="13" t="n">
        <v>139.0</v>
      </c>
      <c r="G55" s="16"/>
      <c r="I55" s="17" t="n">
        <v>46.0</v>
      </c>
      <c r="J55" s="18" t="n">
        <v>4.0</v>
      </c>
    </row>
    <row r="56" ht="42.0" customHeight="true">
      <c r="A56" s="10"/>
      <c r="B56" s="11"/>
      <c r="C56" s="11"/>
      <c r="D56" s="11" t="s">
        <v>59</v>
      </c>
      <c r="E56" s="12" t="s">
        <v>60</v>
      </c>
      <c r="F56" s="13" t="n">
        <v>57.0</v>
      </c>
      <c r="G56" s="16"/>
      <c r="I56" s="17" t="n">
        <v>47.0</v>
      </c>
      <c r="J56" s="18" t="n">
        <v>4.0</v>
      </c>
    </row>
    <row r="57" ht="42.0" customHeight="true">
      <c r="A57" s="10"/>
      <c r="B57" s="11"/>
      <c r="C57" s="11"/>
      <c r="D57" s="11" t="s">
        <v>61</v>
      </c>
      <c r="E57" s="12" t="s">
        <v>60</v>
      </c>
      <c r="F57" s="13" t="n">
        <v>309.0</v>
      </c>
      <c r="G57" s="16"/>
      <c r="I57" s="17" t="n">
        <v>48.0</v>
      </c>
      <c r="J57" s="18" t="n">
        <v>4.0</v>
      </c>
    </row>
    <row r="58" ht="42.0" customHeight="true">
      <c r="A58" s="10"/>
      <c r="B58" s="11"/>
      <c r="C58" s="11" t="s">
        <v>62</v>
      </c>
      <c r="D58" s="11"/>
      <c r="E58" s="12" t="s">
        <v>13</v>
      </c>
      <c r="F58" s="13" t="n">
        <v>1.0</v>
      </c>
      <c r="G58" s="15">
        <f>G59+G60</f>
      </c>
      <c r="I58" s="17" t="n">
        <v>49.0</v>
      </c>
      <c r="J58" s="18" t="n">
        <v>3.0</v>
      </c>
    </row>
    <row r="59" ht="42.0" customHeight="true">
      <c r="A59" s="10"/>
      <c r="B59" s="11"/>
      <c r="C59" s="11"/>
      <c r="D59" s="11" t="s">
        <v>63</v>
      </c>
      <c r="E59" s="12" t="s">
        <v>36</v>
      </c>
      <c r="F59" s="13" t="n">
        <v>21.0</v>
      </c>
      <c r="G59" s="16"/>
      <c r="I59" s="17" t="n">
        <v>50.0</v>
      </c>
      <c r="J59" s="18" t="n">
        <v>4.0</v>
      </c>
    </row>
    <row r="60" ht="42.0" customHeight="true">
      <c r="A60" s="10"/>
      <c r="B60" s="11"/>
      <c r="C60" s="11"/>
      <c r="D60" s="11" t="s">
        <v>64</v>
      </c>
      <c r="E60" s="12" t="s">
        <v>36</v>
      </c>
      <c r="F60" s="13" t="n">
        <v>5.0</v>
      </c>
      <c r="G60" s="16"/>
      <c r="I60" s="17" t="n">
        <v>51.0</v>
      </c>
      <c r="J60" s="18" t="n">
        <v>4.0</v>
      </c>
    </row>
    <row r="61" ht="42.0" customHeight="true">
      <c r="A61" s="10"/>
      <c r="B61" s="11"/>
      <c r="C61" s="11" t="s">
        <v>65</v>
      </c>
      <c r="D61" s="11"/>
      <c r="E61" s="12" t="s">
        <v>13</v>
      </c>
      <c r="F61" s="13" t="n">
        <v>1.0</v>
      </c>
      <c r="G61" s="15">
        <f>G62+G63+G64+G65+G66+G67+G68</f>
      </c>
      <c r="I61" s="17" t="n">
        <v>52.0</v>
      </c>
      <c r="J61" s="18" t="n">
        <v>3.0</v>
      </c>
    </row>
    <row r="62" ht="42.0" customHeight="true">
      <c r="A62" s="10"/>
      <c r="B62" s="11"/>
      <c r="C62" s="11"/>
      <c r="D62" s="11" t="s">
        <v>66</v>
      </c>
      <c r="E62" s="12" t="s">
        <v>67</v>
      </c>
      <c r="F62" s="13" t="n">
        <v>1.0</v>
      </c>
      <c r="G62" s="16"/>
      <c r="I62" s="17" t="n">
        <v>53.0</v>
      </c>
      <c r="J62" s="18" t="n">
        <v>4.0</v>
      </c>
    </row>
    <row r="63" ht="42.0" customHeight="true">
      <c r="A63" s="10"/>
      <c r="B63" s="11"/>
      <c r="C63" s="11"/>
      <c r="D63" s="11" t="s">
        <v>68</v>
      </c>
      <c r="E63" s="12" t="s">
        <v>67</v>
      </c>
      <c r="F63" s="13" t="n">
        <v>1.0</v>
      </c>
      <c r="G63" s="16"/>
      <c r="I63" s="17" t="n">
        <v>54.0</v>
      </c>
      <c r="J63" s="18" t="n">
        <v>4.0</v>
      </c>
    </row>
    <row r="64" ht="42.0" customHeight="true">
      <c r="A64" s="10"/>
      <c r="B64" s="11"/>
      <c r="C64" s="11"/>
      <c r="D64" s="11" t="s">
        <v>69</v>
      </c>
      <c r="E64" s="12" t="s">
        <v>67</v>
      </c>
      <c r="F64" s="13" t="n">
        <v>1.0</v>
      </c>
      <c r="G64" s="16"/>
      <c r="I64" s="17" t="n">
        <v>55.0</v>
      </c>
      <c r="J64" s="18" t="n">
        <v>4.0</v>
      </c>
    </row>
    <row r="65" ht="42.0" customHeight="true">
      <c r="A65" s="10"/>
      <c r="B65" s="11"/>
      <c r="C65" s="11"/>
      <c r="D65" s="11" t="s">
        <v>70</v>
      </c>
      <c r="E65" s="12" t="s">
        <v>67</v>
      </c>
      <c r="F65" s="13" t="n">
        <v>1.0</v>
      </c>
      <c r="G65" s="16"/>
      <c r="I65" s="17" t="n">
        <v>56.0</v>
      </c>
      <c r="J65" s="18" t="n">
        <v>4.0</v>
      </c>
    </row>
    <row r="66" ht="42.0" customHeight="true">
      <c r="A66" s="10"/>
      <c r="B66" s="11"/>
      <c r="C66" s="11"/>
      <c r="D66" s="11" t="s">
        <v>71</v>
      </c>
      <c r="E66" s="12" t="s">
        <v>60</v>
      </c>
      <c r="F66" s="13" t="n">
        <v>1.0</v>
      </c>
      <c r="G66" s="16"/>
      <c r="I66" s="17" t="n">
        <v>57.0</v>
      </c>
      <c r="J66" s="18" t="n">
        <v>4.0</v>
      </c>
    </row>
    <row r="67" ht="42.0" customHeight="true">
      <c r="A67" s="10"/>
      <c r="B67" s="11"/>
      <c r="C67" s="11"/>
      <c r="D67" s="11" t="s">
        <v>72</v>
      </c>
      <c r="E67" s="12" t="s">
        <v>60</v>
      </c>
      <c r="F67" s="13" t="n">
        <v>1.0</v>
      </c>
      <c r="G67" s="16"/>
      <c r="I67" s="17" t="n">
        <v>58.0</v>
      </c>
      <c r="J67" s="18" t="n">
        <v>4.0</v>
      </c>
    </row>
    <row r="68" ht="42.0" customHeight="true">
      <c r="A68" s="10"/>
      <c r="B68" s="11"/>
      <c r="C68" s="11"/>
      <c r="D68" s="11" t="s">
        <v>73</v>
      </c>
      <c r="E68" s="12" t="s">
        <v>60</v>
      </c>
      <c r="F68" s="13" t="n">
        <v>2.0</v>
      </c>
      <c r="G68" s="16"/>
      <c r="I68" s="17" t="n">
        <v>59.0</v>
      </c>
      <c r="J68" s="18" t="n">
        <v>4.0</v>
      </c>
    </row>
    <row r="69" ht="42.0" customHeight="true">
      <c r="A69" s="10"/>
      <c r="B69" s="11" t="s">
        <v>74</v>
      </c>
      <c r="C69" s="11"/>
      <c r="D69" s="11"/>
      <c r="E69" s="12" t="s">
        <v>13</v>
      </c>
      <c r="F69" s="13" t="n">
        <v>1.0</v>
      </c>
      <c r="G69" s="15">
        <f>G70</f>
      </c>
      <c r="I69" s="17" t="n">
        <v>60.0</v>
      </c>
      <c r="J69" s="18" t="n">
        <v>2.0</v>
      </c>
    </row>
    <row r="70" ht="42.0" customHeight="true">
      <c r="A70" s="10"/>
      <c r="B70" s="11"/>
      <c r="C70" s="11" t="s">
        <v>74</v>
      </c>
      <c r="D70" s="11"/>
      <c r="E70" s="12" t="s">
        <v>13</v>
      </c>
      <c r="F70" s="13" t="n">
        <v>1.0</v>
      </c>
      <c r="G70" s="15">
        <f>G71+G72</f>
      </c>
      <c r="I70" s="17" t="n">
        <v>61.0</v>
      </c>
      <c r="J70" s="18" t="n">
        <v>3.0</v>
      </c>
    </row>
    <row r="71" ht="42.0" customHeight="true">
      <c r="A71" s="10"/>
      <c r="B71" s="11"/>
      <c r="C71" s="11"/>
      <c r="D71" s="11" t="s">
        <v>75</v>
      </c>
      <c r="E71" s="12" t="s">
        <v>36</v>
      </c>
      <c r="F71" s="13" t="n">
        <v>13.0</v>
      </c>
      <c r="G71" s="16"/>
      <c r="I71" s="17" t="n">
        <v>62.0</v>
      </c>
      <c r="J71" s="18" t="n">
        <v>4.0</v>
      </c>
    </row>
    <row r="72" ht="42.0" customHeight="true">
      <c r="A72" s="10"/>
      <c r="B72" s="11"/>
      <c r="C72" s="11"/>
      <c r="D72" s="11" t="s">
        <v>76</v>
      </c>
      <c r="E72" s="12" t="s">
        <v>36</v>
      </c>
      <c r="F72" s="13" t="n">
        <v>152.0</v>
      </c>
      <c r="G72" s="16"/>
      <c r="I72" s="17" t="n">
        <v>63.0</v>
      </c>
      <c r="J72" s="18" t="n">
        <v>4.0</v>
      </c>
    </row>
    <row r="73" ht="42.0" customHeight="true">
      <c r="A73" s="10"/>
      <c r="B73" s="11" t="s">
        <v>77</v>
      </c>
      <c r="C73" s="11"/>
      <c r="D73" s="11"/>
      <c r="E73" s="12" t="s">
        <v>13</v>
      </c>
      <c r="F73" s="13" t="n">
        <v>1.0</v>
      </c>
      <c r="G73" s="15">
        <f>G74+G79</f>
      </c>
      <c r="I73" s="17" t="n">
        <v>64.0</v>
      </c>
      <c r="J73" s="18" t="n">
        <v>2.0</v>
      </c>
    </row>
    <row r="74" ht="42.0" customHeight="true">
      <c r="A74" s="10"/>
      <c r="B74" s="11"/>
      <c r="C74" s="11" t="s">
        <v>78</v>
      </c>
      <c r="D74" s="11"/>
      <c r="E74" s="12" t="s">
        <v>13</v>
      </c>
      <c r="F74" s="13" t="n">
        <v>1.0</v>
      </c>
      <c r="G74" s="15">
        <f>G75+G76+G77+G78</f>
      </c>
      <c r="I74" s="17" t="n">
        <v>65.0</v>
      </c>
      <c r="J74" s="18" t="n">
        <v>3.0</v>
      </c>
    </row>
    <row r="75" ht="42.0" customHeight="true">
      <c r="A75" s="10"/>
      <c r="B75" s="11"/>
      <c r="C75" s="11"/>
      <c r="D75" s="11" t="s">
        <v>79</v>
      </c>
      <c r="E75" s="12" t="s">
        <v>36</v>
      </c>
      <c r="F75" s="13" t="n">
        <v>183.0</v>
      </c>
      <c r="G75" s="16"/>
      <c r="I75" s="17" t="n">
        <v>66.0</v>
      </c>
      <c r="J75" s="18" t="n">
        <v>4.0</v>
      </c>
    </row>
    <row r="76" ht="42.0" customHeight="true">
      <c r="A76" s="10"/>
      <c r="B76" s="11"/>
      <c r="C76" s="11"/>
      <c r="D76" s="11" t="s">
        <v>79</v>
      </c>
      <c r="E76" s="12" t="s">
        <v>36</v>
      </c>
      <c r="F76" s="13" t="n">
        <v>85.0</v>
      </c>
      <c r="G76" s="16"/>
      <c r="I76" s="17" t="n">
        <v>67.0</v>
      </c>
      <c r="J76" s="18" t="n">
        <v>4.0</v>
      </c>
    </row>
    <row r="77" ht="42.0" customHeight="true">
      <c r="A77" s="10"/>
      <c r="B77" s="11"/>
      <c r="C77" s="11"/>
      <c r="D77" s="11" t="s">
        <v>80</v>
      </c>
      <c r="E77" s="12" t="s">
        <v>27</v>
      </c>
      <c r="F77" s="13" t="n">
        <v>294.0</v>
      </c>
      <c r="G77" s="16"/>
      <c r="I77" s="17" t="n">
        <v>68.0</v>
      </c>
      <c r="J77" s="18" t="n">
        <v>4.0</v>
      </c>
    </row>
    <row r="78" ht="42.0" customHeight="true">
      <c r="A78" s="10"/>
      <c r="B78" s="11"/>
      <c r="C78" s="11"/>
      <c r="D78" s="11" t="s">
        <v>80</v>
      </c>
      <c r="E78" s="12" t="s">
        <v>27</v>
      </c>
      <c r="F78" s="13" t="n">
        <v>145.0</v>
      </c>
      <c r="G78" s="16"/>
      <c r="I78" s="17" t="n">
        <v>69.0</v>
      </c>
      <c r="J78" s="18" t="n">
        <v>4.0</v>
      </c>
    </row>
    <row r="79" ht="42.0" customHeight="true">
      <c r="A79" s="10"/>
      <c r="B79" s="11"/>
      <c r="C79" s="11" t="s">
        <v>81</v>
      </c>
      <c r="D79" s="11"/>
      <c r="E79" s="12" t="s">
        <v>13</v>
      </c>
      <c r="F79" s="13" t="n">
        <v>1.0</v>
      </c>
      <c r="G79" s="15">
        <f>G80+G81+G82</f>
      </c>
      <c r="I79" s="17" t="n">
        <v>70.0</v>
      </c>
      <c r="J79" s="18" t="n">
        <v>3.0</v>
      </c>
    </row>
    <row r="80" ht="42.0" customHeight="true">
      <c r="A80" s="10"/>
      <c r="B80" s="11"/>
      <c r="C80" s="11"/>
      <c r="D80" s="11" t="s">
        <v>82</v>
      </c>
      <c r="E80" s="12" t="s">
        <v>17</v>
      </c>
      <c r="F80" s="13" t="n">
        <v>38.0</v>
      </c>
      <c r="G80" s="16"/>
      <c r="I80" s="17" t="n">
        <v>71.0</v>
      </c>
      <c r="J80" s="18" t="n">
        <v>4.0</v>
      </c>
    </row>
    <row r="81" ht="42.0" customHeight="true">
      <c r="A81" s="10"/>
      <c r="B81" s="11"/>
      <c r="C81" s="11"/>
      <c r="D81" s="11" t="s">
        <v>83</v>
      </c>
      <c r="E81" s="12" t="s">
        <v>17</v>
      </c>
      <c r="F81" s="13" t="n">
        <v>38.0</v>
      </c>
      <c r="G81" s="16"/>
      <c r="I81" s="17" t="n">
        <v>72.0</v>
      </c>
      <c r="J81" s="18" t="n">
        <v>4.0</v>
      </c>
    </row>
    <row r="82" ht="42.0" customHeight="true">
      <c r="A82" s="10"/>
      <c r="B82" s="11"/>
      <c r="C82" s="11"/>
      <c r="D82" s="11" t="s">
        <v>84</v>
      </c>
      <c r="E82" s="12" t="s">
        <v>17</v>
      </c>
      <c r="F82" s="14" t="n">
        <v>0.5</v>
      </c>
      <c r="G82" s="16"/>
      <c r="I82" s="17" t="n">
        <v>73.0</v>
      </c>
      <c r="J82" s="18" t="n">
        <v>4.0</v>
      </c>
    </row>
    <row r="83" ht="42.0" customHeight="true">
      <c r="A83" s="10" t="s">
        <v>85</v>
      </c>
      <c r="B83" s="11"/>
      <c r="C83" s="11"/>
      <c r="D83" s="11"/>
      <c r="E83" s="12" t="s">
        <v>13</v>
      </c>
      <c r="F83" s="13" t="n">
        <v>1.0</v>
      </c>
      <c r="G83" s="15">
        <f>G84+G91+G94+G97+G101</f>
      </c>
      <c r="I83" s="17" t="n">
        <v>74.0</v>
      </c>
      <c r="J83" s="18" t="n">
        <v>1.0</v>
      </c>
    </row>
    <row r="84" ht="42.0" customHeight="true">
      <c r="A84" s="10"/>
      <c r="B84" s="11" t="s">
        <v>86</v>
      </c>
      <c r="C84" s="11"/>
      <c r="D84" s="11"/>
      <c r="E84" s="12" t="s">
        <v>13</v>
      </c>
      <c r="F84" s="13" t="n">
        <v>1.0</v>
      </c>
      <c r="G84" s="15">
        <f>G85</f>
      </c>
      <c r="I84" s="17" t="n">
        <v>75.0</v>
      </c>
      <c r="J84" s="18" t="n">
        <v>2.0</v>
      </c>
    </row>
    <row r="85" ht="42.0" customHeight="true">
      <c r="A85" s="10"/>
      <c r="B85" s="11"/>
      <c r="C85" s="11" t="s">
        <v>87</v>
      </c>
      <c r="D85" s="11"/>
      <c r="E85" s="12" t="s">
        <v>13</v>
      </c>
      <c r="F85" s="13" t="n">
        <v>1.0</v>
      </c>
      <c r="G85" s="15">
        <f>G86+G87+G88+G89+G90</f>
      </c>
      <c r="I85" s="17" t="n">
        <v>76.0</v>
      </c>
      <c r="J85" s="18" t="n">
        <v>3.0</v>
      </c>
    </row>
    <row r="86" ht="42.0" customHeight="true">
      <c r="A86" s="10"/>
      <c r="B86" s="11"/>
      <c r="C86" s="11"/>
      <c r="D86" s="11" t="s">
        <v>88</v>
      </c>
      <c r="E86" s="12" t="s">
        <v>27</v>
      </c>
      <c r="F86" s="13" t="n">
        <v>329.0</v>
      </c>
      <c r="G86" s="16"/>
      <c r="I86" s="17" t="n">
        <v>77.0</v>
      </c>
      <c r="J86" s="18" t="n">
        <v>4.0</v>
      </c>
    </row>
    <row r="87" ht="42.0" customHeight="true">
      <c r="A87" s="10"/>
      <c r="B87" s="11"/>
      <c r="C87" s="11"/>
      <c r="D87" s="11" t="s">
        <v>89</v>
      </c>
      <c r="E87" s="12" t="s">
        <v>27</v>
      </c>
      <c r="F87" s="13" t="n">
        <v>330.0</v>
      </c>
      <c r="G87" s="16"/>
      <c r="I87" s="17" t="n">
        <v>78.0</v>
      </c>
      <c r="J87" s="18" t="n">
        <v>4.0</v>
      </c>
    </row>
    <row r="88" ht="42.0" customHeight="true">
      <c r="A88" s="10"/>
      <c r="B88" s="11"/>
      <c r="C88" s="11"/>
      <c r="D88" s="11" t="s">
        <v>90</v>
      </c>
      <c r="E88" s="12" t="s">
        <v>27</v>
      </c>
      <c r="F88" s="13" t="n">
        <v>334.0</v>
      </c>
      <c r="G88" s="16"/>
      <c r="I88" s="17" t="n">
        <v>79.0</v>
      </c>
      <c r="J88" s="18" t="n">
        <v>4.0</v>
      </c>
    </row>
    <row r="89" ht="42.0" customHeight="true">
      <c r="A89" s="10"/>
      <c r="B89" s="11"/>
      <c r="C89" s="11"/>
      <c r="D89" s="11" t="s">
        <v>91</v>
      </c>
      <c r="E89" s="12" t="s">
        <v>27</v>
      </c>
      <c r="F89" s="13" t="n">
        <v>11.0</v>
      </c>
      <c r="G89" s="16"/>
      <c r="I89" s="17" t="n">
        <v>80.0</v>
      </c>
      <c r="J89" s="18" t="n">
        <v>4.0</v>
      </c>
    </row>
    <row r="90" ht="42.0" customHeight="true">
      <c r="A90" s="10"/>
      <c r="B90" s="11"/>
      <c r="C90" s="11"/>
      <c r="D90" s="11" t="s">
        <v>91</v>
      </c>
      <c r="E90" s="12" t="s">
        <v>27</v>
      </c>
      <c r="F90" s="13" t="n">
        <v>345.0</v>
      </c>
      <c r="G90" s="16"/>
      <c r="I90" s="17" t="n">
        <v>81.0</v>
      </c>
      <c r="J90" s="18" t="n">
        <v>4.0</v>
      </c>
    </row>
    <row r="91" ht="42.0" customHeight="true">
      <c r="A91" s="10"/>
      <c r="B91" s="11" t="s">
        <v>92</v>
      </c>
      <c r="C91" s="11"/>
      <c r="D91" s="11"/>
      <c r="E91" s="12" t="s">
        <v>13</v>
      </c>
      <c r="F91" s="13" t="n">
        <v>1.0</v>
      </c>
      <c r="G91" s="15">
        <f>G92</f>
      </c>
      <c r="I91" s="17" t="n">
        <v>82.0</v>
      </c>
      <c r="J91" s="18" t="n">
        <v>2.0</v>
      </c>
    </row>
    <row r="92" ht="42.0" customHeight="true">
      <c r="A92" s="10"/>
      <c r="B92" s="11"/>
      <c r="C92" s="11" t="s">
        <v>92</v>
      </c>
      <c r="D92" s="11"/>
      <c r="E92" s="12" t="s">
        <v>13</v>
      </c>
      <c r="F92" s="13" t="n">
        <v>1.0</v>
      </c>
      <c r="G92" s="15">
        <f>G93</f>
      </c>
      <c r="I92" s="17" t="n">
        <v>83.0</v>
      </c>
      <c r="J92" s="18" t="n">
        <v>3.0</v>
      </c>
    </row>
    <row r="93" ht="42.0" customHeight="true">
      <c r="A93" s="10"/>
      <c r="B93" s="11"/>
      <c r="C93" s="11"/>
      <c r="D93" s="11" t="s">
        <v>93</v>
      </c>
      <c r="E93" s="12" t="s">
        <v>17</v>
      </c>
      <c r="F93" s="13" t="n">
        <v>20.0</v>
      </c>
      <c r="G93" s="16"/>
      <c r="I93" s="17" t="n">
        <v>84.0</v>
      </c>
      <c r="J93" s="18" t="n">
        <v>4.0</v>
      </c>
    </row>
    <row r="94" ht="42.0" customHeight="true">
      <c r="A94" s="10"/>
      <c r="B94" s="11" t="s">
        <v>94</v>
      </c>
      <c r="C94" s="11"/>
      <c r="D94" s="11"/>
      <c r="E94" s="12" t="s">
        <v>13</v>
      </c>
      <c r="F94" s="13" t="n">
        <v>1.0</v>
      </c>
      <c r="G94" s="15">
        <f>G95</f>
      </c>
      <c r="I94" s="17" t="n">
        <v>85.0</v>
      </c>
      <c r="J94" s="18" t="n">
        <v>2.0</v>
      </c>
    </row>
    <row r="95" ht="42.0" customHeight="true">
      <c r="A95" s="10"/>
      <c r="B95" s="11"/>
      <c r="C95" s="11" t="s">
        <v>95</v>
      </c>
      <c r="D95" s="11"/>
      <c r="E95" s="12" t="s">
        <v>13</v>
      </c>
      <c r="F95" s="13" t="n">
        <v>1.0</v>
      </c>
      <c r="G95" s="15">
        <f>G96</f>
      </c>
      <c r="I95" s="17" t="n">
        <v>86.0</v>
      </c>
      <c r="J95" s="18" t="n">
        <v>3.0</v>
      </c>
    </row>
    <row r="96" ht="42.0" customHeight="true">
      <c r="A96" s="10"/>
      <c r="B96" s="11"/>
      <c r="C96" s="11"/>
      <c r="D96" s="11" t="s">
        <v>96</v>
      </c>
      <c r="E96" s="12" t="s">
        <v>97</v>
      </c>
      <c r="F96" s="13" t="n">
        <v>1.0</v>
      </c>
      <c r="G96" s="16"/>
      <c r="I96" s="17" t="n">
        <v>87.0</v>
      </c>
      <c r="J96" s="18" t="n">
        <v>4.0</v>
      </c>
    </row>
    <row r="97" ht="42.0" customHeight="true">
      <c r="A97" s="10"/>
      <c r="B97" s="11" t="s">
        <v>98</v>
      </c>
      <c r="C97" s="11"/>
      <c r="D97" s="11"/>
      <c r="E97" s="12" t="s">
        <v>13</v>
      </c>
      <c r="F97" s="13" t="n">
        <v>1.0</v>
      </c>
      <c r="G97" s="15">
        <f>G98</f>
      </c>
      <c r="I97" s="17" t="n">
        <v>88.0</v>
      </c>
      <c r="J97" s="18" t="n">
        <v>2.0</v>
      </c>
    </row>
    <row r="98" ht="42.0" customHeight="true">
      <c r="A98" s="10"/>
      <c r="B98" s="11"/>
      <c r="C98" s="11" t="s">
        <v>99</v>
      </c>
      <c r="D98" s="11"/>
      <c r="E98" s="12" t="s">
        <v>13</v>
      </c>
      <c r="F98" s="13" t="n">
        <v>1.0</v>
      </c>
      <c r="G98" s="15">
        <f>G99+G100</f>
      </c>
      <c r="I98" s="17" t="n">
        <v>89.0</v>
      </c>
      <c r="J98" s="18" t="n">
        <v>3.0</v>
      </c>
    </row>
    <row r="99" ht="42.0" customHeight="true">
      <c r="A99" s="10"/>
      <c r="B99" s="11"/>
      <c r="C99" s="11"/>
      <c r="D99" s="11" t="s">
        <v>100</v>
      </c>
      <c r="E99" s="12" t="s">
        <v>97</v>
      </c>
      <c r="F99" s="13" t="n">
        <v>1.0</v>
      </c>
      <c r="G99" s="16"/>
      <c r="I99" s="17" t="n">
        <v>90.0</v>
      </c>
      <c r="J99" s="18" t="n">
        <v>4.0</v>
      </c>
    </row>
    <row r="100" ht="42.0" customHeight="true">
      <c r="A100" s="10"/>
      <c r="B100" s="11"/>
      <c r="C100" s="11"/>
      <c r="D100" s="11" t="s">
        <v>101</v>
      </c>
      <c r="E100" s="12" t="s">
        <v>97</v>
      </c>
      <c r="F100" s="13" t="n">
        <v>1.0</v>
      </c>
      <c r="G100" s="16"/>
      <c r="I100" s="17" t="n">
        <v>91.0</v>
      </c>
      <c r="J100" s="18" t="n">
        <v>4.0</v>
      </c>
    </row>
    <row r="101" ht="42.0" customHeight="true">
      <c r="A101" s="10"/>
      <c r="B101" s="11" t="s">
        <v>102</v>
      </c>
      <c r="C101" s="11"/>
      <c r="D101" s="11"/>
      <c r="E101" s="12" t="s">
        <v>13</v>
      </c>
      <c r="F101" s="13" t="n">
        <v>1.0</v>
      </c>
      <c r="G101" s="15">
        <f>G102</f>
      </c>
      <c r="I101" s="17" t="n">
        <v>92.0</v>
      </c>
      <c r="J101" s="18" t="n">
        <v>2.0</v>
      </c>
    </row>
    <row r="102" ht="42.0" customHeight="true">
      <c r="A102" s="10"/>
      <c r="B102" s="11"/>
      <c r="C102" s="11" t="s">
        <v>103</v>
      </c>
      <c r="D102" s="11"/>
      <c r="E102" s="12" t="s">
        <v>13</v>
      </c>
      <c r="F102" s="13" t="n">
        <v>1.0</v>
      </c>
      <c r="G102" s="15">
        <f>G103</f>
      </c>
      <c r="I102" s="17" t="n">
        <v>93.0</v>
      </c>
      <c r="J102" s="18" t="n">
        <v>3.0</v>
      </c>
    </row>
    <row r="103" ht="42.0" customHeight="true">
      <c r="A103" s="10"/>
      <c r="B103" s="11"/>
      <c r="C103" s="11"/>
      <c r="D103" s="11" t="s">
        <v>104</v>
      </c>
      <c r="E103" s="12" t="s">
        <v>105</v>
      </c>
      <c r="F103" s="13" t="n">
        <v>150.0</v>
      </c>
      <c r="G103" s="16"/>
      <c r="I103" s="17" t="n">
        <v>94.0</v>
      </c>
      <c r="J103" s="18" t="n">
        <v>4.0</v>
      </c>
    </row>
    <row r="104" ht="42.0" customHeight="true">
      <c r="A104" s="10" t="s">
        <v>106</v>
      </c>
      <c r="B104" s="11"/>
      <c r="C104" s="11"/>
      <c r="D104" s="11"/>
      <c r="E104" s="12" t="s">
        <v>13</v>
      </c>
      <c r="F104" s="13" t="n">
        <v>1.0</v>
      </c>
      <c r="G104" s="15">
        <f>G11+G20+G23+G35+G39+G44+G69+G73+G84+G91+G94+G97+G101</f>
      </c>
      <c r="I104" s="17" t="n">
        <v>95.0</v>
      </c>
      <c r="J104" s="18" t="n">
        <v>20.0</v>
      </c>
    </row>
    <row r="105" ht="42.0" customHeight="true">
      <c r="A105" s="10" t="s">
        <v>107</v>
      </c>
      <c r="B105" s="11"/>
      <c r="C105" s="11"/>
      <c r="D105" s="11"/>
      <c r="E105" s="12" t="s">
        <v>13</v>
      </c>
      <c r="F105" s="13" t="n">
        <v>1.0</v>
      </c>
      <c r="G105" s="15">
        <f>G106+G110</f>
      </c>
      <c r="I105" s="17" t="n">
        <v>96.0</v>
      </c>
      <c r="J105" s="18" t="n">
        <v>200.0</v>
      </c>
    </row>
    <row r="106" ht="42.0" customHeight="true">
      <c r="A106" s="10"/>
      <c r="B106" s="11" t="s">
        <v>108</v>
      </c>
      <c r="C106" s="11"/>
      <c r="D106" s="11"/>
      <c r="E106" s="12" t="s">
        <v>13</v>
      </c>
      <c r="F106" s="13" t="n">
        <v>1.0</v>
      </c>
      <c r="G106" s="15">
        <f>G107</f>
      </c>
      <c r="I106" s="17" t="n">
        <v>97.0</v>
      </c>
      <c r="J106" s="18" t="n">
        <v>2.0</v>
      </c>
    </row>
    <row r="107" ht="42.0" customHeight="true">
      <c r="A107" s="10"/>
      <c r="B107" s="11"/>
      <c r="C107" s="11" t="s">
        <v>109</v>
      </c>
      <c r="D107" s="11"/>
      <c r="E107" s="12" t="s">
        <v>13</v>
      </c>
      <c r="F107" s="13" t="n">
        <v>1.0</v>
      </c>
      <c r="G107" s="15">
        <f>G108+G109</f>
      </c>
      <c r="I107" s="17" t="n">
        <v>98.0</v>
      </c>
      <c r="J107" s="18" t="n">
        <v>3.0</v>
      </c>
    </row>
    <row r="108" ht="42.0" customHeight="true">
      <c r="A108" s="10"/>
      <c r="B108" s="11"/>
      <c r="C108" s="11"/>
      <c r="D108" s="11" t="s">
        <v>110</v>
      </c>
      <c r="E108" s="12" t="s">
        <v>111</v>
      </c>
      <c r="F108" s="13" t="n">
        <v>1.0</v>
      </c>
      <c r="G108" s="16"/>
      <c r="I108" s="17" t="n">
        <v>99.0</v>
      </c>
      <c r="J108" s="18" t="n">
        <v>4.0</v>
      </c>
    </row>
    <row r="109" ht="42.0" customHeight="true">
      <c r="A109" s="10"/>
      <c r="B109" s="11"/>
      <c r="C109" s="11"/>
      <c r="D109" s="11" t="s">
        <v>112</v>
      </c>
      <c r="E109" s="12" t="s">
        <v>13</v>
      </c>
      <c r="F109" s="13" t="n">
        <v>1.0</v>
      </c>
      <c r="G109" s="16"/>
      <c r="I109" s="17" t="n">
        <v>100.0</v>
      </c>
      <c r="J109" s="18" t="n">
        <v>4.0</v>
      </c>
    </row>
    <row r="110" ht="42.0" customHeight="true">
      <c r="A110" s="10"/>
      <c r="B110" s="11" t="s">
        <v>113</v>
      </c>
      <c r="C110" s="11"/>
      <c r="D110" s="11"/>
      <c r="E110" s="12" t="s">
        <v>13</v>
      </c>
      <c r="F110" s="13" t="n">
        <v>1.0</v>
      </c>
      <c r="G110" s="16"/>
      <c r="I110" s="17" t="n">
        <v>101.0</v>
      </c>
      <c r="J110" s="18"/>
    </row>
    <row r="111" ht="42.0" customHeight="true">
      <c r="A111" s="10" t="s">
        <v>114</v>
      </c>
      <c r="B111" s="11"/>
      <c r="C111" s="11"/>
      <c r="D111" s="11"/>
      <c r="E111" s="12" t="s">
        <v>13</v>
      </c>
      <c r="F111" s="13" t="n">
        <v>1.0</v>
      </c>
      <c r="G111" s="15">
        <f>G104+G105</f>
      </c>
      <c r="I111" s="17" t="n">
        <v>102.0</v>
      </c>
      <c r="J111" s="18"/>
    </row>
    <row r="112" ht="42.0" customHeight="true">
      <c r="A112" s="10"/>
      <c r="B112" s="11" t="s">
        <v>115</v>
      </c>
      <c r="C112" s="11"/>
      <c r="D112" s="11"/>
      <c r="E112" s="12" t="s">
        <v>13</v>
      </c>
      <c r="F112" s="13" t="n">
        <v>1.0</v>
      </c>
      <c r="G112" s="16"/>
      <c r="I112" s="17" t="n">
        <v>103.0</v>
      </c>
      <c r="J112" s="18" t="n">
        <v>210.0</v>
      </c>
    </row>
    <row r="113" ht="42.0" customHeight="true">
      <c r="A113" s="10" t="s">
        <v>116</v>
      </c>
      <c r="B113" s="11"/>
      <c r="C113" s="11"/>
      <c r="D113" s="11"/>
      <c r="E113" s="12" t="s">
        <v>13</v>
      </c>
      <c r="F113" s="13" t="n">
        <v>1.0</v>
      </c>
      <c r="G113" s="15">
        <f>G104+G105+G112</f>
      </c>
      <c r="I113" s="17" t="n">
        <v>104.0</v>
      </c>
      <c r="J113" s="18"/>
    </row>
    <row r="114" ht="42.0" customHeight="true">
      <c r="A114" s="10"/>
      <c r="B114" s="11" t="s">
        <v>117</v>
      </c>
      <c r="C114" s="11"/>
      <c r="D114" s="11"/>
      <c r="E114" s="12" t="s">
        <v>13</v>
      </c>
      <c r="F114" s="13" t="n">
        <v>1.0</v>
      </c>
      <c r="G114" s="16"/>
      <c r="I114" s="17" t="n">
        <v>105.0</v>
      </c>
      <c r="J114" s="18" t="n">
        <v>220.0</v>
      </c>
    </row>
    <row r="115" ht="42.0" customHeight="true">
      <c r="A115" s="10" t="s">
        <v>118</v>
      </c>
      <c r="B115" s="11"/>
      <c r="C115" s="11"/>
      <c r="D115" s="11"/>
      <c r="E115" s="12" t="s">
        <v>13</v>
      </c>
      <c r="F115" s="13" t="n">
        <v>1.0</v>
      </c>
      <c r="G115" s="15">
        <f>G113+G114</f>
      </c>
      <c r="I115" s="17" t="n">
        <v>106.0</v>
      </c>
      <c r="J115" s="18" t="n">
        <v>30.0</v>
      </c>
    </row>
    <row r="116" ht="42.0" customHeight="true">
      <c r="A116" s="19" t="s">
        <v>119</v>
      </c>
      <c r="B116" s="20"/>
      <c r="C116" s="20"/>
      <c r="D116" s="20"/>
      <c r="E116" s="21" t="s">
        <v>120</v>
      </c>
      <c r="F116" s="22" t="s">
        <v>120</v>
      </c>
      <c r="G116" s="24">
        <f>G115</f>
      </c>
      <c r="I116" s="26" t="n">
        <v>107.0</v>
      </c>
      <c r="J116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C14:D14"/>
    <mergeCell ref="D15"/>
    <mergeCell ref="D16"/>
    <mergeCell ref="C17:D17"/>
    <mergeCell ref="D18"/>
    <mergeCell ref="D19"/>
    <mergeCell ref="B20:D20"/>
    <mergeCell ref="C21:D21"/>
    <mergeCell ref="D22"/>
    <mergeCell ref="B23:D23"/>
    <mergeCell ref="C24:D24"/>
    <mergeCell ref="D25"/>
    <mergeCell ref="D26"/>
    <mergeCell ref="C27:D27"/>
    <mergeCell ref="D28"/>
    <mergeCell ref="C29:D29"/>
    <mergeCell ref="D30"/>
    <mergeCell ref="D31"/>
    <mergeCell ref="D32"/>
    <mergeCell ref="D33"/>
    <mergeCell ref="D34"/>
    <mergeCell ref="B35:D35"/>
    <mergeCell ref="C36:D36"/>
    <mergeCell ref="D37"/>
    <mergeCell ref="D38"/>
    <mergeCell ref="B39:D39"/>
    <mergeCell ref="C40:D40"/>
    <mergeCell ref="D41"/>
    <mergeCell ref="D42"/>
    <mergeCell ref="D43"/>
    <mergeCell ref="B44:D44"/>
    <mergeCell ref="C45:D45"/>
    <mergeCell ref="D46"/>
    <mergeCell ref="D47"/>
    <mergeCell ref="D48"/>
    <mergeCell ref="D49"/>
    <mergeCell ref="C50:D50"/>
    <mergeCell ref="D51"/>
    <mergeCell ref="D52"/>
    <mergeCell ref="D53"/>
    <mergeCell ref="D54"/>
    <mergeCell ref="D55"/>
    <mergeCell ref="D56"/>
    <mergeCell ref="D57"/>
    <mergeCell ref="C58:D58"/>
    <mergeCell ref="D59"/>
    <mergeCell ref="D60"/>
    <mergeCell ref="C61:D61"/>
    <mergeCell ref="D62"/>
    <mergeCell ref="D63"/>
    <mergeCell ref="D64"/>
    <mergeCell ref="D65"/>
    <mergeCell ref="D66"/>
    <mergeCell ref="D67"/>
    <mergeCell ref="D68"/>
    <mergeCell ref="B69:D69"/>
    <mergeCell ref="C70:D70"/>
    <mergeCell ref="D71"/>
    <mergeCell ref="D72"/>
    <mergeCell ref="B73:D73"/>
    <mergeCell ref="C74:D74"/>
    <mergeCell ref="D75"/>
    <mergeCell ref="D76"/>
    <mergeCell ref="D77"/>
    <mergeCell ref="D78"/>
    <mergeCell ref="C79:D79"/>
    <mergeCell ref="D80"/>
    <mergeCell ref="D81"/>
    <mergeCell ref="D82"/>
    <mergeCell ref="A83:D83"/>
    <mergeCell ref="B84:D84"/>
    <mergeCell ref="C85:D85"/>
    <mergeCell ref="D86"/>
    <mergeCell ref="D87"/>
    <mergeCell ref="D88"/>
    <mergeCell ref="D89"/>
    <mergeCell ref="D90"/>
    <mergeCell ref="B91:D91"/>
    <mergeCell ref="C92:D92"/>
    <mergeCell ref="D93"/>
    <mergeCell ref="B94:D94"/>
    <mergeCell ref="C95:D95"/>
    <mergeCell ref="D96"/>
    <mergeCell ref="B97:D97"/>
    <mergeCell ref="C98:D98"/>
    <mergeCell ref="D99"/>
    <mergeCell ref="D100"/>
    <mergeCell ref="B101:D101"/>
    <mergeCell ref="C102:D102"/>
    <mergeCell ref="D103"/>
    <mergeCell ref="A104:D104"/>
    <mergeCell ref="A105:D105"/>
    <mergeCell ref="B106:D106"/>
    <mergeCell ref="C107:D107"/>
    <mergeCell ref="D108"/>
    <mergeCell ref="D109"/>
    <mergeCell ref="B110:D110"/>
    <mergeCell ref="A111:D111"/>
    <mergeCell ref="B112:D112"/>
    <mergeCell ref="A113:D113"/>
    <mergeCell ref="B114:D114"/>
    <mergeCell ref="A115:D115"/>
    <mergeCell ref="A116:D116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2025-06-27T07:06:09Z</dcterms:created>
  <dc:creator>Apache POI</dc:creator>
</cp:coreProperties>
</file>